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Brown Storage Group Dropbox\Maureen Brown\Pine Grove Mini Storage Due Diligence\"/>
    </mc:Choice>
  </mc:AlternateContent>
  <xr:revisionPtr revIDLastSave="0" documentId="8_{E0FD200B-72C2-4789-8246-208DD54803B1}" xr6:coauthVersionLast="45" xr6:coauthVersionMax="45" xr10:uidLastSave="{00000000-0000-0000-0000-000000000000}"/>
  <bookViews>
    <workbookView xWindow="-120" yWindow="-120" windowWidth="29040" windowHeight="15840" xr2:uid="{BB8545FA-5DE0-4283-85B2-47161337D0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G79" i="1" l="1"/>
  <c r="K79" i="1"/>
  <c r="H79" i="1"/>
  <c r="M79" i="1"/>
  <c r="I79" i="1"/>
  <c r="J7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3" i="1"/>
  <c r="J4" i="1"/>
  <c r="J5" i="1"/>
  <c r="J6" i="1"/>
  <c r="J2" i="1"/>
</calcChain>
</file>

<file path=xl/sharedStrings.xml><?xml version="1.0" encoding="utf-8"?>
<sst xmlns="http://schemas.openxmlformats.org/spreadsheetml/2006/main" count="245" uniqueCount="145">
  <si>
    <t>Unit</t>
  </si>
  <si>
    <t>Size</t>
  </si>
  <si>
    <t>Lease Date</t>
  </si>
  <si>
    <t>Billing Day</t>
  </si>
  <si>
    <t>Security Deposit</t>
  </si>
  <si>
    <t>Standard Rate</t>
  </si>
  <si>
    <t>Rental Rate</t>
  </si>
  <si>
    <t>Variance</t>
  </si>
  <si>
    <t>Charge Balance</t>
  </si>
  <si>
    <t>Paid Thru</t>
  </si>
  <si>
    <t>PrePaid Rent Liability</t>
  </si>
  <si>
    <t>P01</t>
  </si>
  <si>
    <t>P02</t>
  </si>
  <si>
    <t>PARK1</t>
  </si>
  <si>
    <t>5x5</t>
  </si>
  <si>
    <t>10x20</t>
  </si>
  <si>
    <t>10x10</t>
  </si>
  <si>
    <t>15x30</t>
  </si>
  <si>
    <t>15x20</t>
  </si>
  <si>
    <t>20x20</t>
  </si>
  <si>
    <t>0x0</t>
  </si>
  <si>
    <t>Last Name</t>
  </si>
  <si>
    <t>First Name</t>
  </si>
  <si>
    <t>Ryan</t>
  </si>
  <si>
    <t>Jerry</t>
  </si>
  <si>
    <t>Randy</t>
  </si>
  <si>
    <t>James</t>
  </si>
  <si>
    <t>Lance</t>
  </si>
  <si>
    <t>Robert</t>
  </si>
  <si>
    <t>Belinda</t>
  </si>
  <si>
    <t>Shante</t>
  </si>
  <si>
    <t>Wade</t>
  </si>
  <si>
    <t>Isaias</t>
  </si>
  <si>
    <t>Jeff</t>
  </si>
  <si>
    <t>Maurice</t>
  </si>
  <si>
    <t>Alexander</t>
  </si>
  <si>
    <t>Tim</t>
  </si>
  <si>
    <t>Sean</t>
  </si>
  <si>
    <t>Amy</t>
  </si>
  <si>
    <t>Ronda</t>
  </si>
  <si>
    <t>Dean</t>
  </si>
  <si>
    <t>Tina</t>
  </si>
  <si>
    <t>Carolyn</t>
  </si>
  <si>
    <t>Breana</t>
  </si>
  <si>
    <t>Don</t>
  </si>
  <si>
    <t>Justin</t>
  </si>
  <si>
    <t>Than</t>
  </si>
  <si>
    <t>Jarvis</t>
  </si>
  <si>
    <t>Harvey</t>
  </si>
  <si>
    <t>Maria</t>
  </si>
  <si>
    <t>Brian</t>
  </si>
  <si>
    <t>Linda</t>
  </si>
  <si>
    <t>Richard</t>
  </si>
  <si>
    <t>Scholt</t>
  </si>
  <si>
    <t>McDaniels</t>
  </si>
  <si>
    <t>Wheeler</t>
  </si>
  <si>
    <t>Hymas</t>
  </si>
  <si>
    <t>Pratt</t>
  </si>
  <si>
    <t>Craver</t>
  </si>
  <si>
    <t>Dillard</t>
  </si>
  <si>
    <t>Perez</t>
  </si>
  <si>
    <t>Williams</t>
  </si>
  <si>
    <t>Brown</t>
  </si>
  <si>
    <t>Vazquez</t>
  </si>
  <si>
    <t>Kirsch</t>
  </si>
  <si>
    <t>Smith</t>
  </si>
  <si>
    <t>Oden</t>
  </si>
  <si>
    <t>Entz</t>
  </si>
  <si>
    <t>Sign</t>
  </si>
  <si>
    <t>Lawrence</t>
  </si>
  <si>
    <t>Greene</t>
  </si>
  <si>
    <t>Gayman</t>
  </si>
  <si>
    <t>Sample</t>
  </si>
  <si>
    <t>Blalock</t>
  </si>
  <si>
    <t>Johnson</t>
  </si>
  <si>
    <t>Thomas</t>
  </si>
  <si>
    <t>Huff</t>
  </si>
  <si>
    <t>Nguyen</t>
  </si>
  <si>
    <t>Carter</t>
  </si>
  <si>
    <t>Gundersen</t>
  </si>
  <si>
    <t>Artis</t>
  </si>
  <si>
    <t>Dennison</t>
  </si>
  <si>
    <t>Binkley</t>
  </si>
  <si>
    <t>Southard</t>
  </si>
  <si>
    <t>Bridges</t>
  </si>
  <si>
    <t>Headrick</t>
  </si>
  <si>
    <t>Industries</t>
  </si>
  <si>
    <t>Bedia</t>
  </si>
  <si>
    <t>Rosie</t>
  </si>
  <si>
    <t>Joseph</t>
  </si>
  <si>
    <t>William</t>
  </si>
  <si>
    <t>John</t>
  </si>
  <si>
    <t>David</t>
  </si>
  <si>
    <t>Mike</t>
  </si>
  <si>
    <t>Jap</t>
  </si>
  <si>
    <t>Debbie</t>
  </si>
  <si>
    <t>Gary</t>
  </si>
  <si>
    <t>CC</t>
  </si>
  <si>
    <t>Aaron</t>
  </si>
  <si>
    <t>Christa</t>
  </si>
  <si>
    <t>Thurman</t>
  </si>
  <si>
    <t>Marlana</t>
  </si>
  <si>
    <t>Brenda</t>
  </si>
  <si>
    <t>Kevin</t>
  </si>
  <si>
    <t>Anthony</t>
  </si>
  <si>
    <t>Scottie</t>
  </si>
  <si>
    <t>Laura</t>
  </si>
  <si>
    <t>Charles</t>
  </si>
  <si>
    <t>Curtis</t>
  </si>
  <si>
    <t>Leroy</t>
  </si>
  <si>
    <t>Heather</t>
  </si>
  <si>
    <t>Todd</t>
  </si>
  <si>
    <t>Bevin</t>
  </si>
  <si>
    <t>Efrem</t>
  </si>
  <si>
    <t>Wilie C</t>
  </si>
  <si>
    <t>Vbarrineau</t>
  </si>
  <si>
    <t>Landers</t>
  </si>
  <si>
    <t>Hold</t>
  </si>
  <si>
    <t>Pendleton</t>
  </si>
  <si>
    <t>Blacklidge</t>
  </si>
  <si>
    <t>Chamblee</t>
  </si>
  <si>
    <t>Weimer</t>
  </si>
  <si>
    <t>Pride</t>
  </si>
  <si>
    <t>Mixon</t>
  </si>
  <si>
    <t>Seeley</t>
  </si>
  <si>
    <t>Mooren</t>
  </si>
  <si>
    <t>Harris</t>
  </si>
  <si>
    <t>Wilson</t>
  </si>
  <si>
    <t>HOld</t>
  </si>
  <si>
    <t>Friesen</t>
  </si>
  <si>
    <t>Goree</t>
  </si>
  <si>
    <t>Reeves</t>
  </si>
  <si>
    <t>Pine Grove</t>
  </si>
  <si>
    <t>Mini Storage</t>
  </si>
  <si>
    <t>Wells</t>
  </si>
  <si>
    <t>Morgan</t>
  </si>
  <si>
    <t>Sellers</t>
  </si>
  <si>
    <t>Alcauter</t>
  </si>
  <si>
    <t>Muphry Jr</t>
  </si>
  <si>
    <t>McKinney</t>
  </si>
  <si>
    <t>Page</t>
  </si>
  <si>
    <t>Sithole</t>
  </si>
  <si>
    <t>Adams</t>
  </si>
  <si>
    <t>Giles III</t>
  </si>
  <si>
    <t>Biletski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</si>
</sst>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5" formatCode="m/d/yyyy;@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4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8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right" vertical="top" wrapText="1"/>
    </xf>
    <xf numFmtId="44" fontId="1" fillId="2" borderId="0" xfId="0" applyNumberFormat="1" applyFont="1" applyFill="1" applyAlignment="1">
      <alignment horizontal="right" vertical="top" wrapText="1"/>
    </xf>
    <xf numFmtId="165" fontId="1" fillId="2" borderId="0" xfId="0" applyNumberFormat="1" applyFont="1" applyFill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81843-F224-47DB-8BAD-17B15E0B6A0C}">
  <dimension ref="A1:M79"/>
  <sheetViews>
    <sheetView tabSelected="1" workbookViewId="0">
      <pane ySplit="1" topLeftCell="A53" activePane="bottomLeft" state="frozen"/>
      <selection pane="bottomLeft" activeCell="F80" sqref="F80:M80"/>
    </sheetView>
  </sheetViews>
  <sheetFormatPr defaultRowHeight="15" x14ac:dyDescent="0.25"/>
  <cols>
    <col min="1" max="1" width="10.7109375" style="5" customWidth="1"/>
    <col min="2" max="2" width="10.7109375" customWidth="1"/>
    <col min="3" max="4" width="15.7109375" customWidth="1"/>
    <col min="5" max="6" width="12.7109375" customWidth="1"/>
    <col min="7" max="11" width="12.7109375" style="2" customWidth="1"/>
    <col min="12" max="12" width="12.7109375" style="3" customWidth="1"/>
    <col min="13" max="13" width="12.7109375" style="2" customWidth="1"/>
    <col min="14" max="14" width="12.7109375" customWidth="1"/>
  </cols>
  <sheetData>
    <row r="1" spans="1:13" s="7" customFormat="1" ht="30" x14ac:dyDescent="0.25">
      <c r="A1" s="6" t="s">
        <v>0</v>
      </c>
      <c r="B1" s="7" t="s">
        <v>1</v>
      </c>
      <c r="C1" s="7" t="s">
        <v>21</v>
      </c>
      <c r="D1" s="7" t="s">
        <v>22</v>
      </c>
      <c r="E1" s="8" t="s">
        <v>2</v>
      </c>
      <c r="F1" s="8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10" t="s">
        <v>9</v>
      </c>
      <c r="M1" s="9" t="s">
        <v>10</v>
      </c>
    </row>
    <row r="2" spans="1:13" x14ac:dyDescent="0.25">
      <c r="A2" s="5">
        <v>1</v>
      </c>
      <c r="B2" t="s">
        <v>14</v>
      </c>
      <c r="C2" t="s">
        <v>115</v>
      </c>
      <c r="D2" t="s">
        <v>87</v>
      </c>
      <c r="E2" s="1">
        <v>42866</v>
      </c>
      <c r="F2">
        <v>1</v>
      </c>
      <c r="H2" s="2">
        <v>20</v>
      </c>
      <c r="I2" s="2">
        <v>20</v>
      </c>
      <c r="J2" s="4">
        <f>I2-H2</f>
        <v>0</v>
      </c>
      <c r="K2" s="4">
        <v>470</v>
      </c>
      <c r="L2" s="3">
        <v>44135</v>
      </c>
      <c r="M2" s="3"/>
    </row>
    <row r="3" spans="1:13" x14ac:dyDescent="0.25">
      <c r="A3" s="5">
        <v>4</v>
      </c>
      <c r="B3" t="s">
        <v>14</v>
      </c>
      <c r="C3" t="s">
        <v>116</v>
      </c>
      <c r="D3" t="s">
        <v>88</v>
      </c>
      <c r="E3" s="1">
        <v>41587</v>
      </c>
      <c r="F3">
        <v>1</v>
      </c>
      <c r="H3" s="2">
        <v>20</v>
      </c>
      <c r="I3" s="2">
        <v>20</v>
      </c>
      <c r="J3" s="4">
        <f t="shared" ref="J3:J66" si="0">I3-H3</f>
        <v>0</v>
      </c>
      <c r="L3" s="3">
        <v>43404</v>
      </c>
    </row>
    <row r="4" spans="1:13" x14ac:dyDescent="0.25">
      <c r="A4" s="5">
        <v>5</v>
      </c>
      <c r="B4" t="s">
        <v>14</v>
      </c>
      <c r="C4" t="s">
        <v>117</v>
      </c>
      <c r="D4" t="s">
        <v>89</v>
      </c>
      <c r="E4" s="1">
        <v>43323</v>
      </c>
      <c r="F4">
        <v>1</v>
      </c>
      <c r="H4" s="2">
        <v>20</v>
      </c>
      <c r="I4" s="2">
        <v>20</v>
      </c>
      <c r="J4" s="4">
        <f t="shared" si="0"/>
        <v>0</v>
      </c>
      <c r="K4" s="2">
        <v>856.61</v>
      </c>
      <c r="L4" s="3">
        <v>44135</v>
      </c>
    </row>
    <row r="5" spans="1:13" x14ac:dyDescent="0.25">
      <c r="A5" s="5">
        <v>6</v>
      </c>
      <c r="B5" t="s">
        <v>14</v>
      </c>
      <c r="C5" t="s">
        <v>118</v>
      </c>
      <c r="D5" t="s">
        <v>90</v>
      </c>
      <c r="E5" s="1">
        <v>43323</v>
      </c>
      <c r="F5">
        <v>1</v>
      </c>
      <c r="H5" s="2">
        <v>20</v>
      </c>
      <c r="I5" s="2">
        <v>20</v>
      </c>
      <c r="J5" s="4">
        <f t="shared" si="0"/>
        <v>0</v>
      </c>
      <c r="L5" s="3">
        <v>43322</v>
      </c>
    </row>
    <row r="6" spans="1:13" x14ac:dyDescent="0.25">
      <c r="A6" s="5">
        <v>7</v>
      </c>
      <c r="B6" t="s">
        <v>15</v>
      </c>
      <c r="C6" t="s">
        <v>119</v>
      </c>
      <c r="D6" t="s">
        <v>91</v>
      </c>
      <c r="E6" s="1">
        <v>38325</v>
      </c>
      <c r="F6">
        <v>1</v>
      </c>
      <c r="H6" s="2">
        <v>89</v>
      </c>
      <c r="I6" s="2">
        <v>55</v>
      </c>
      <c r="J6" s="4">
        <f t="shared" si="0"/>
        <v>-34</v>
      </c>
      <c r="L6" s="3">
        <v>44286</v>
      </c>
      <c r="M6" s="2">
        <v>275</v>
      </c>
    </row>
    <row r="7" spans="1:13" x14ac:dyDescent="0.25">
      <c r="A7" s="5">
        <v>9</v>
      </c>
      <c r="B7" t="s">
        <v>15</v>
      </c>
      <c r="C7" t="s">
        <v>119</v>
      </c>
      <c r="D7" t="s">
        <v>91</v>
      </c>
      <c r="E7" s="1">
        <v>42891</v>
      </c>
      <c r="F7">
        <v>5</v>
      </c>
      <c r="G7" s="2">
        <v>20</v>
      </c>
      <c r="H7" s="2">
        <v>89</v>
      </c>
      <c r="I7" s="2">
        <v>55</v>
      </c>
      <c r="J7" s="4">
        <f t="shared" si="0"/>
        <v>-34</v>
      </c>
      <c r="L7" s="3">
        <v>44259</v>
      </c>
      <c r="M7" s="2">
        <v>245</v>
      </c>
    </row>
    <row r="8" spans="1:13" x14ac:dyDescent="0.25">
      <c r="A8" s="5">
        <v>10</v>
      </c>
      <c r="B8" t="s">
        <v>15</v>
      </c>
      <c r="C8" t="s">
        <v>57</v>
      </c>
      <c r="D8" t="s">
        <v>26</v>
      </c>
      <c r="E8" s="1">
        <v>44110</v>
      </c>
      <c r="F8">
        <v>1</v>
      </c>
      <c r="H8" s="2">
        <v>89</v>
      </c>
      <c r="I8" s="2">
        <v>89</v>
      </c>
      <c r="J8" s="4">
        <f t="shared" si="0"/>
        <v>0</v>
      </c>
      <c r="L8" s="3">
        <v>44135</v>
      </c>
    </row>
    <row r="9" spans="1:13" x14ac:dyDescent="0.25">
      <c r="A9" s="5">
        <v>11</v>
      </c>
      <c r="B9" t="s">
        <v>15</v>
      </c>
      <c r="C9" t="s">
        <v>120</v>
      </c>
      <c r="D9" t="s">
        <v>92</v>
      </c>
      <c r="E9" s="1">
        <v>43620</v>
      </c>
      <c r="F9">
        <v>1</v>
      </c>
      <c r="H9" s="2">
        <v>89</v>
      </c>
      <c r="I9" s="2">
        <v>95</v>
      </c>
      <c r="J9" s="4">
        <f t="shared" si="0"/>
        <v>6</v>
      </c>
      <c r="L9" s="3">
        <v>44135</v>
      </c>
    </row>
    <row r="10" spans="1:13" x14ac:dyDescent="0.25">
      <c r="A10" s="5">
        <v>13</v>
      </c>
      <c r="B10" t="s">
        <v>15</v>
      </c>
      <c r="C10" t="s">
        <v>121</v>
      </c>
      <c r="D10" t="s">
        <v>93</v>
      </c>
      <c r="E10" s="1">
        <v>43645</v>
      </c>
      <c r="F10">
        <v>1</v>
      </c>
      <c r="H10" s="2">
        <v>89</v>
      </c>
      <c r="I10" s="2">
        <v>85</v>
      </c>
      <c r="J10" s="4">
        <f t="shared" si="0"/>
        <v>-4</v>
      </c>
      <c r="L10" s="3">
        <v>44196</v>
      </c>
      <c r="M10" s="2">
        <v>170</v>
      </c>
    </row>
    <row r="11" spans="1:13" x14ac:dyDescent="0.25">
      <c r="A11" s="5">
        <v>14</v>
      </c>
      <c r="B11" t="s">
        <v>15</v>
      </c>
      <c r="C11" t="s">
        <v>122</v>
      </c>
      <c r="D11" t="s">
        <v>94</v>
      </c>
      <c r="E11" s="1">
        <v>43799</v>
      </c>
      <c r="F11">
        <v>1</v>
      </c>
      <c r="H11" s="2">
        <v>89</v>
      </c>
      <c r="I11" s="2">
        <v>70</v>
      </c>
      <c r="J11" s="4">
        <f t="shared" si="0"/>
        <v>-19</v>
      </c>
      <c r="L11" s="3">
        <v>44135</v>
      </c>
    </row>
    <row r="12" spans="1:13" x14ac:dyDescent="0.25">
      <c r="A12" s="5">
        <v>15</v>
      </c>
      <c r="B12" t="s">
        <v>15</v>
      </c>
      <c r="C12" t="s">
        <v>123</v>
      </c>
      <c r="D12" t="s">
        <v>95</v>
      </c>
      <c r="E12" s="1">
        <v>43959</v>
      </c>
      <c r="F12">
        <v>1</v>
      </c>
      <c r="H12" s="2">
        <v>89</v>
      </c>
      <c r="I12" s="2">
        <v>85</v>
      </c>
      <c r="J12" s="4">
        <f t="shared" si="0"/>
        <v>-4</v>
      </c>
      <c r="K12" s="2">
        <v>475</v>
      </c>
      <c r="L12" s="3">
        <v>43982</v>
      </c>
    </row>
    <row r="13" spans="1:13" x14ac:dyDescent="0.25">
      <c r="A13" s="5">
        <v>16</v>
      </c>
      <c r="B13" t="s">
        <v>15</v>
      </c>
      <c r="C13" t="s">
        <v>124</v>
      </c>
      <c r="D13" t="s">
        <v>92</v>
      </c>
      <c r="E13" s="1">
        <v>42736</v>
      </c>
      <c r="F13">
        <v>1</v>
      </c>
      <c r="H13" s="2">
        <v>89</v>
      </c>
      <c r="I13" s="2">
        <v>70</v>
      </c>
      <c r="J13" s="4">
        <f t="shared" si="0"/>
        <v>-19</v>
      </c>
      <c r="K13" s="2">
        <v>1555</v>
      </c>
      <c r="L13" s="3">
        <v>43403</v>
      </c>
    </row>
    <row r="14" spans="1:13" x14ac:dyDescent="0.25">
      <c r="A14" s="5">
        <v>18</v>
      </c>
      <c r="B14" t="s">
        <v>16</v>
      </c>
      <c r="C14" t="s">
        <v>121</v>
      </c>
      <c r="D14" t="s">
        <v>93</v>
      </c>
      <c r="E14" s="1">
        <v>43919</v>
      </c>
      <c r="F14">
        <v>1</v>
      </c>
      <c r="H14" s="2">
        <v>79</v>
      </c>
      <c r="I14" s="2">
        <v>65</v>
      </c>
      <c r="J14" s="4">
        <f t="shared" si="0"/>
        <v>-14</v>
      </c>
      <c r="L14" s="3">
        <v>44165</v>
      </c>
      <c r="M14" s="2">
        <v>95</v>
      </c>
    </row>
    <row r="15" spans="1:13" x14ac:dyDescent="0.25">
      <c r="A15" s="5">
        <v>22</v>
      </c>
      <c r="B15" t="s">
        <v>16</v>
      </c>
      <c r="C15" t="s">
        <v>125</v>
      </c>
      <c r="D15" t="s">
        <v>25</v>
      </c>
      <c r="E15" s="1">
        <v>43322</v>
      </c>
      <c r="F15">
        <v>1</v>
      </c>
      <c r="H15" s="2">
        <v>79</v>
      </c>
      <c r="I15" s="2">
        <v>65</v>
      </c>
      <c r="J15" s="4">
        <f t="shared" si="0"/>
        <v>-14</v>
      </c>
      <c r="L15" s="3">
        <v>44196</v>
      </c>
      <c r="M15" s="2">
        <v>130</v>
      </c>
    </row>
    <row r="16" spans="1:13" x14ac:dyDescent="0.25">
      <c r="A16" s="5">
        <v>23</v>
      </c>
      <c r="B16" t="s">
        <v>16</v>
      </c>
      <c r="C16" t="s">
        <v>126</v>
      </c>
      <c r="D16" t="s">
        <v>96</v>
      </c>
      <c r="E16" s="1">
        <v>42488</v>
      </c>
      <c r="F16">
        <v>1</v>
      </c>
      <c r="H16" s="2">
        <v>79</v>
      </c>
      <c r="I16" s="2">
        <v>45</v>
      </c>
      <c r="J16" s="4">
        <f t="shared" si="0"/>
        <v>-34</v>
      </c>
      <c r="K16" s="2">
        <v>1965</v>
      </c>
      <c r="L16" s="3">
        <v>42766</v>
      </c>
    </row>
    <row r="17" spans="1:12" x14ac:dyDescent="0.25">
      <c r="A17" s="5">
        <v>24</v>
      </c>
      <c r="B17" t="s">
        <v>16</v>
      </c>
      <c r="C17" t="s">
        <v>127</v>
      </c>
      <c r="D17" t="s">
        <v>97</v>
      </c>
      <c r="E17" s="1">
        <v>43693</v>
      </c>
      <c r="F17">
        <v>16</v>
      </c>
      <c r="H17" s="2">
        <v>79</v>
      </c>
      <c r="I17" s="2">
        <v>65</v>
      </c>
      <c r="J17" s="4">
        <f t="shared" si="0"/>
        <v>-14</v>
      </c>
      <c r="K17" s="2">
        <v>975</v>
      </c>
      <c r="L17" s="3">
        <v>43723</v>
      </c>
    </row>
    <row r="18" spans="1:12" x14ac:dyDescent="0.25">
      <c r="A18" s="5">
        <v>30</v>
      </c>
      <c r="B18" t="s">
        <v>14</v>
      </c>
      <c r="C18" t="s">
        <v>128</v>
      </c>
      <c r="D18" t="s">
        <v>89</v>
      </c>
      <c r="E18" s="1">
        <v>41041</v>
      </c>
      <c r="F18">
        <v>1</v>
      </c>
      <c r="H18" s="2">
        <v>20</v>
      </c>
      <c r="I18" s="2">
        <v>20</v>
      </c>
      <c r="J18" s="4">
        <f t="shared" si="0"/>
        <v>0</v>
      </c>
      <c r="L18" s="3">
        <v>44135</v>
      </c>
    </row>
    <row r="19" spans="1:12" x14ac:dyDescent="0.25">
      <c r="A19" s="5">
        <v>32</v>
      </c>
      <c r="B19" t="s">
        <v>15</v>
      </c>
      <c r="C19" t="s">
        <v>129</v>
      </c>
      <c r="D19" t="s">
        <v>98</v>
      </c>
      <c r="E19" s="1">
        <v>44096</v>
      </c>
      <c r="F19">
        <v>1</v>
      </c>
      <c r="H19" s="2">
        <v>89</v>
      </c>
      <c r="I19" s="2">
        <v>85</v>
      </c>
      <c r="J19" s="4">
        <f t="shared" si="0"/>
        <v>-4</v>
      </c>
      <c r="L19" s="3">
        <v>44135</v>
      </c>
    </row>
    <row r="20" spans="1:12" x14ac:dyDescent="0.25">
      <c r="A20" s="5">
        <v>35</v>
      </c>
      <c r="B20" t="s">
        <v>15</v>
      </c>
      <c r="C20" t="s">
        <v>76</v>
      </c>
      <c r="D20" t="s">
        <v>99</v>
      </c>
      <c r="E20" s="1">
        <v>44096</v>
      </c>
      <c r="F20">
        <v>1</v>
      </c>
      <c r="H20" s="2">
        <v>89</v>
      </c>
      <c r="I20" s="2">
        <v>85</v>
      </c>
      <c r="J20" s="4">
        <f t="shared" si="0"/>
        <v>-4</v>
      </c>
      <c r="L20" s="3">
        <v>44135</v>
      </c>
    </row>
    <row r="21" spans="1:12" x14ac:dyDescent="0.25">
      <c r="A21" s="5">
        <v>36</v>
      </c>
      <c r="B21" t="s">
        <v>15</v>
      </c>
      <c r="C21" t="s">
        <v>130</v>
      </c>
      <c r="D21" t="s">
        <v>100</v>
      </c>
      <c r="E21" s="1">
        <v>43258</v>
      </c>
      <c r="F21">
        <v>1</v>
      </c>
      <c r="H21" s="2">
        <v>89</v>
      </c>
      <c r="I21" s="2">
        <v>85</v>
      </c>
      <c r="J21" s="4">
        <f t="shared" si="0"/>
        <v>-4</v>
      </c>
      <c r="K21" s="2">
        <v>95</v>
      </c>
      <c r="L21" s="3">
        <v>44074</v>
      </c>
    </row>
    <row r="22" spans="1:12" x14ac:dyDescent="0.25">
      <c r="A22" s="5">
        <v>37</v>
      </c>
      <c r="B22" t="s">
        <v>15</v>
      </c>
      <c r="C22" t="s">
        <v>74</v>
      </c>
      <c r="D22" t="s">
        <v>101</v>
      </c>
      <c r="E22" s="1">
        <v>44114</v>
      </c>
      <c r="F22">
        <v>1</v>
      </c>
      <c r="H22" s="2">
        <v>89</v>
      </c>
      <c r="I22" s="2">
        <v>99</v>
      </c>
      <c r="J22" s="4">
        <f t="shared" si="0"/>
        <v>10</v>
      </c>
      <c r="L22" s="3">
        <v>44135</v>
      </c>
    </row>
    <row r="23" spans="1:12" x14ac:dyDescent="0.25">
      <c r="A23" s="5">
        <v>38</v>
      </c>
      <c r="B23" t="s">
        <v>15</v>
      </c>
      <c r="C23" t="s">
        <v>125</v>
      </c>
      <c r="D23" t="s">
        <v>102</v>
      </c>
      <c r="E23" s="1">
        <v>42747</v>
      </c>
      <c r="F23">
        <v>1</v>
      </c>
      <c r="H23" s="2">
        <v>89</v>
      </c>
      <c r="I23" s="2">
        <v>70</v>
      </c>
      <c r="J23" s="4">
        <f t="shared" si="0"/>
        <v>-19</v>
      </c>
      <c r="K23" s="2">
        <v>1690</v>
      </c>
      <c r="L23" s="3">
        <v>43373</v>
      </c>
    </row>
    <row r="24" spans="1:12" x14ac:dyDescent="0.25">
      <c r="A24" s="5">
        <v>39</v>
      </c>
      <c r="B24" t="s">
        <v>15</v>
      </c>
      <c r="C24" t="s">
        <v>131</v>
      </c>
      <c r="D24" t="s">
        <v>103</v>
      </c>
      <c r="E24" s="1">
        <v>44097</v>
      </c>
      <c r="F24">
        <v>1</v>
      </c>
      <c r="H24" s="2">
        <v>89</v>
      </c>
      <c r="I24" s="2">
        <v>89</v>
      </c>
      <c r="J24" s="4">
        <f t="shared" si="0"/>
        <v>0</v>
      </c>
      <c r="L24" s="3">
        <v>44135</v>
      </c>
    </row>
    <row r="25" spans="1:12" x14ac:dyDescent="0.25">
      <c r="A25" s="5">
        <v>40</v>
      </c>
      <c r="B25" t="s">
        <v>16</v>
      </c>
      <c r="C25" t="s">
        <v>133</v>
      </c>
      <c r="D25" t="s">
        <v>132</v>
      </c>
      <c r="E25" s="1">
        <v>42939</v>
      </c>
      <c r="F25">
        <v>1</v>
      </c>
      <c r="H25" s="2">
        <v>79</v>
      </c>
      <c r="I25" s="2">
        <v>0</v>
      </c>
      <c r="J25" s="4">
        <f t="shared" si="0"/>
        <v>-79</v>
      </c>
      <c r="L25" s="3">
        <v>44135</v>
      </c>
    </row>
    <row r="26" spans="1:12" x14ac:dyDescent="0.25">
      <c r="A26" s="5">
        <v>41</v>
      </c>
      <c r="B26" t="s">
        <v>16</v>
      </c>
      <c r="C26" t="s">
        <v>75</v>
      </c>
      <c r="D26" t="s">
        <v>44</v>
      </c>
      <c r="E26" s="1">
        <v>42955</v>
      </c>
      <c r="F26">
        <v>1</v>
      </c>
      <c r="H26" s="2">
        <v>79</v>
      </c>
      <c r="I26" s="2">
        <v>55</v>
      </c>
      <c r="J26" s="4">
        <f t="shared" si="0"/>
        <v>-24</v>
      </c>
      <c r="L26" s="3">
        <v>44135</v>
      </c>
    </row>
    <row r="27" spans="1:12" x14ac:dyDescent="0.25">
      <c r="A27" s="5">
        <v>43</v>
      </c>
      <c r="B27" t="s">
        <v>16</v>
      </c>
      <c r="C27" t="s">
        <v>31</v>
      </c>
      <c r="D27" t="s">
        <v>104</v>
      </c>
      <c r="E27" s="1">
        <v>40188</v>
      </c>
      <c r="F27">
        <v>1</v>
      </c>
      <c r="H27" s="2">
        <v>79</v>
      </c>
      <c r="I27" s="2">
        <v>45</v>
      </c>
      <c r="J27" s="4">
        <f t="shared" si="0"/>
        <v>-34</v>
      </c>
      <c r="L27" s="3">
        <v>44135</v>
      </c>
    </row>
    <row r="28" spans="1:12" x14ac:dyDescent="0.25">
      <c r="A28" s="5">
        <v>47</v>
      </c>
      <c r="B28" t="s">
        <v>16</v>
      </c>
      <c r="C28" t="s">
        <v>134</v>
      </c>
      <c r="D28" t="s">
        <v>105</v>
      </c>
      <c r="E28" s="1">
        <v>44112</v>
      </c>
      <c r="F28">
        <v>1</v>
      </c>
      <c r="G28" s="2">
        <v>25</v>
      </c>
      <c r="H28" s="2">
        <v>79</v>
      </c>
      <c r="I28" s="2">
        <v>79</v>
      </c>
      <c r="J28" s="4">
        <f t="shared" si="0"/>
        <v>0</v>
      </c>
      <c r="L28" s="3">
        <v>44135</v>
      </c>
    </row>
    <row r="29" spans="1:12" x14ac:dyDescent="0.25">
      <c r="A29" s="5">
        <v>48</v>
      </c>
      <c r="B29" t="s">
        <v>16</v>
      </c>
      <c r="C29" t="s">
        <v>135</v>
      </c>
      <c r="D29" t="s">
        <v>106</v>
      </c>
      <c r="E29" s="1">
        <v>43113</v>
      </c>
      <c r="F29">
        <v>1</v>
      </c>
      <c r="H29" s="2">
        <v>79</v>
      </c>
      <c r="I29" s="2">
        <v>45</v>
      </c>
      <c r="J29" s="4">
        <f t="shared" si="0"/>
        <v>-34</v>
      </c>
      <c r="L29" s="3">
        <v>44135</v>
      </c>
    </row>
    <row r="30" spans="1:12" x14ac:dyDescent="0.25">
      <c r="A30" s="5">
        <v>51</v>
      </c>
      <c r="B30" t="s">
        <v>17</v>
      </c>
      <c r="C30" t="s">
        <v>136</v>
      </c>
      <c r="D30" t="s">
        <v>107</v>
      </c>
      <c r="E30" s="1">
        <v>36374</v>
      </c>
      <c r="F30">
        <v>1</v>
      </c>
      <c r="H30" s="2">
        <v>130</v>
      </c>
      <c r="I30" s="2">
        <v>110</v>
      </c>
      <c r="J30" s="4">
        <f t="shared" si="0"/>
        <v>-20</v>
      </c>
      <c r="L30" s="3">
        <v>44135</v>
      </c>
    </row>
    <row r="31" spans="1:12" x14ac:dyDescent="0.25">
      <c r="A31" s="5">
        <v>53</v>
      </c>
      <c r="B31" t="s">
        <v>16</v>
      </c>
      <c r="C31" t="s">
        <v>137</v>
      </c>
      <c r="E31" s="1">
        <v>42926</v>
      </c>
      <c r="F31">
        <v>1</v>
      </c>
      <c r="H31" s="2">
        <v>89</v>
      </c>
      <c r="I31" s="2">
        <v>45</v>
      </c>
      <c r="J31" s="4">
        <f t="shared" si="0"/>
        <v>-44</v>
      </c>
      <c r="L31" s="3">
        <v>44135</v>
      </c>
    </row>
    <row r="32" spans="1:12" x14ac:dyDescent="0.25">
      <c r="A32" s="5">
        <v>54</v>
      </c>
      <c r="B32" t="s">
        <v>16</v>
      </c>
      <c r="C32" t="s">
        <v>138</v>
      </c>
      <c r="D32" t="s">
        <v>108</v>
      </c>
      <c r="E32" s="1">
        <v>43946</v>
      </c>
      <c r="F32">
        <v>1</v>
      </c>
      <c r="H32" s="2">
        <v>89</v>
      </c>
      <c r="I32" s="2">
        <v>65</v>
      </c>
      <c r="J32" s="4">
        <f t="shared" si="0"/>
        <v>-24</v>
      </c>
      <c r="K32" s="2">
        <v>1250</v>
      </c>
      <c r="L32" s="3">
        <v>43281</v>
      </c>
    </row>
    <row r="33" spans="1:13" x14ac:dyDescent="0.25">
      <c r="A33" s="5">
        <v>56</v>
      </c>
      <c r="B33" t="s">
        <v>16</v>
      </c>
      <c r="C33" t="s">
        <v>139</v>
      </c>
      <c r="D33" t="s">
        <v>109</v>
      </c>
      <c r="E33" s="1">
        <v>43911</v>
      </c>
      <c r="F33">
        <v>1</v>
      </c>
      <c r="H33" s="2">
        <v>89</v>
      </c>
      <c r="I33" s="2">
        <v>65</v>
      </c>
      <c r="J33" s="4">
        <f t="shared" si="0"/>
        <v>-24</v>
      </c>
      <c r="K33" s="2">
        <v>75</v>
      </c>
      <c r="L33" s="3">
        <v>44104</v>
      </c>
    </row>
    <row r="34" spans="1:13" x14ac:dyDescent="0.25">
      <c r="A34" s="5">
        <v>57</v>
      </c>
      <c r="B34" t="s">
        <v>16</v>
      </c>
      <c r="C34" t="s">
        <v>74</v>
      </c>
      <c r="D34" t="s">
        <v>101</v>
      </c>
      <c r="E34" s="1">
        <v>42611</v>
      </c>
      <c r="F34">
        <v>1</v>
      </c>
      <c r="H34" s="2">
        <v>89</v>
      </c>
      <c r="I34" s="2">
        <v>45</v>
      </c>
      <c r="J34" s="4">
        <f t="shared" si="0"/>
        <v>-44</v>
      </c>
      <c r="L34" s="3">
        <v>44135</v>
      </c>
    </row>
    <row r="35" spans="1:13" x14ac:dyDescent="0.25">
      <c r="A35" s="5">
        <v>61</v>
      </c>
      <c r="B35" t="s">
        <v>16</v>
      </c>
      <c r="C35" t="s">
        <v>120</v>
      </c>
      <c r="D35" t="s">
        <v>92</v>
      </c>
      <c r="E35" s="1">
        <v>43762</v>
      </c>
      <c r="F35">
        <v>1</v>
      </c>
      <c r="H35" s="2">
        <v>89</v>
      </c>
      <c r="I35" s="2">
        <v>65</v>
      </c>
      <c r="J35" s="4">
        <f t="shared" si="0"/>
        <v>-24</v>
      </c>
      <c r="L35" s="3">
        <v>44135</v>
      </c>
    </row>
    <row r="36" spans="1:13" x14ac:dyDescent="0.25">
      <c r="A36" s="5">
        <v>66</v>
      </c>
      <c r="B36" t="s">
        <v>16</v>
      </c>
      <c r="C36" t="s">
        <v>140</v>
      </c>
      <c r="D36" t="s">
        <v>110</v>
      </c>
      <c r="E36" s="1">
        <v>43216</v>
      </c>
      <c r="F36">
        <v>1</v>
      </c>
      <c r="H36" s="2">
        <v>89</v>
      </c>
      <c r="I36" s="2">
        <v>55</v>
      </c>
      <c r="J36" s="4">
        <f t="shared" si="0"/>
        <v>-34</v>
      </c>
      <c r="L36" s="3">
        <v>44135</v>
      </c>
    </row>
    <row r="37" spans="1:13" x14ac:dyDescent="0.25">
      <c r="A37" s="5">
        <v>68</v>
      </c>
      <c r="B37" t="s">
        <v>18</v>
      </c>
      <c r="C37" t="s">
        <v>65</v>
      </c>
      <c r="D37" t="s">
        <v>111</v>
      </c>
      <c r="E37" s="1">
        <v>43135</v>
      </c>
      <c r="F37">
        <v>1</v>
      </c>
      <c r="H37" s="2">
        <v>105</v>
      </c>
      <c r="I37" s="2">
        <v>115</v>
      </c>
      <c r="J37" s="4">
        <f t="shared" si="0"/>
        <v>10</v>
      </c>
      <c r="L37" s="3">
        <v>44135</v>
      </c>
    </row>
    <row r="38" spans="1:13" x14ac:dyDescent="0.25">
      <c r="A38" s="5">
        <v>69</v>
      </c>
      <c r="B38" t="s">
        <v>18</v>
      </c>
      <c r="C38" t="s">
        <v>141</v>
      </c>
      <c r="D38" t="s">
        <v>112</v>
      </c>
      <c r="E38" s="1">
        <v>42934</v>
      </c>
      <c r="F38">
        <v>1</v>
      </c>
      <c r="H38" s="2">
        <v>105</v>
      </c>
      <c r="I38" s="2">
        <v>100</v>
      </c>
      <c r="J38" s="4">
        <f t="shared" si="0"/>
        <v>-5</v>
      </c>
      <c r="K38" s="2">
        <v>3740</v>
      </c>
      <c r="L38" s="3">
        <v>43039</v>
      </c>
    </row>
    <row r="39" spans="1:13" x14ac:dyDescent="0.25">
      <c r="A39" s="5">
        <v>70</v>
      </c>
      <c r="B39" t="s">
        <v>15</v>
      </c>
      <c r="C39" t="s">
        <v>142</v>
      </c>
      <c r="D39" t="s">
        <v>113</v>
      </c>
      <c r="E39" s="1">
        <v>43981</v>
      </c>
      <c r="F39">
        <v>1</v>
      </c>
      <c r="H39" s="2">
        <v>89</v>
      </c>
      <c r="I39" s="2">
        <v>50</v>
      </c>
      <c r="J39" s="4">
        <f t="shared" si="0"/>
        <v>-39</v>
      </c>
      <c r="L39" s="3">
        <v>44135</v>
      </c>
    </row>
    <row r="40" spans="1:13" x14ac:dyDescent="0.25">
      <c r="A40" s="5">
        <v>71</v>
      </c>
      <c r="B40" t="s">
        <v>15</v>
      </c>
      <c r="C40" t="s">
        <v>143</v>
      </c>
      <c r="D40" t="s">
        <v>114</v>
      </c>
      <c r="E40" s="1">
        <v>42462</v>
      </c>
      <c r="F40">
        <v>1</v>
      </c>
      <c r="H40" s="2">
        <v>89</v>
      </c>
      <c r="I40" s="2">
        <v>70</v>
      </c>
      <c r="J40" s="4">
        <f t="shared" si="0"/>
        <v>-19</v>
      </c>
      <c r="L40" s="3">
        <v>44135</v>
      </c>
    </row>
    <row r="41" spans="1:13" x14ac:dyDescent="0.25">
      <c r="A41" s="5">
        <v>72</v>
      </c>
      <c r="B41" t="s">
        <v>15</v>
      </c>
      <c r="C41" t="s">
        <v>144</v>
      </c>
      <c r="D41" t="s">
        <v>69</v>
      </c>
      <c r="E41" s="1">
        <v>43983</v>
      </c>
      <c r="F41">
        <v>1</v>
      </c>
      <c r="H41" s="2">
        <v>89</v>
      </c>
      <c r="I41" s="2">
        <v>85</v>
      </c>
      <c r="J41" s="4">
        <f t="shared" si="0"/>
        <v>-4</v>
      </c>
      <c r="L41" s="3">
        <v>44135</v>
      </c>
    </row>
    <row r="42" spans="1:13" x14ac:dyDescent="0.25">
      <c r="A42" s="5">
        <v>74</v>
      </c>
      <c r="B42" t="s">
        <v>15</v>
      </c>
      <c r="C42" t="s">
        <v>54</v>
      </c>
      <c r="D42" t="s">
        <v>23</v>
      </c>
      <c r="E42" s="1">
        <v>43862</v>
      </c>
      <c r="F42">
        <v>1</v>
      </c>
      <c r="H42" s="2">
        <v>89</v>
      </c>
      <c r="I42" s="2">
        <v>85</v>
      </c>
      <c r="J42" s="4">
        <f t="shared" si="0"/>
        <v>-4</v>
      </c>
      <c r="L42" s="3">
        <v>44135</v>
      </c>
    </row>
    <row r="43" spans="1:13" x14ac:dyDescent="0.25">
      <c r="A43" s="5">
        <v>76</v>
      </c>
      <c r="B43" t="s">
        <v>15</v>
      </c>
      <c r="C43" t="s">
        <v>55</v>
      </c>
      <c r="D43" t="s">
        <v>24</v>
      </c>
      <c r="E43" s="1">
        <v>43280</v>
      </c>
      <c r="F43">
        <v>1</v>
      </c>
      <c r="H43" s="2">
        <v>89</v>
      </c>
      <c r="I43" s="2">
        <v>70</v>
      </c>
      <c r="J43" s="4">
        <f t="shared" si="0"/>
        <v>-19</v>
      </c>
      <c r="L43" s="3">
        <v>44135</v>
      </c>
    </row>
    <row r="44" spans="1:13" x14ac:dyDescent="0.25">
      <c r="A44" s="5">
        <v>77</v>
      </c>
      <c r="B44" t="s">
        <v>15</v>
      </c>
      <c r="C44" t="s">
        <v>55</v>
      </c>
      <c r="D44" t="s">
        <v>24</v>
      </c>
      <c r="E44" s="1">
        <v>44042</v>
      </c>
      <c r="F44">
        <v>1</v>
      </c>
      <c r="H44" s="2">
        <v>89</v>
      </c>
      <c r="I44" s="2">
        <v>70</v>
      </c>
      <c r="J44" s="4">
        <f t="shared" si="0"/>
        <v>-19</v>
      </c>
      <c r="L44" s="3">
        <v>44135</v>
      </c>
    </row>
    <row r="45" spans="1:13" x14ac:dyDescent="0.25">
      <c r="A45" s="5">
        <v>80</v>
      </c>
      <c r="B45" t="s">
        <v>15</v>
      </c>
      <c r="C45" t="s">
        <v>56</v>
      </c>
      <c r="D45" t="s">
        <v>25</v>
      </c>
      <c r="E45" s="1">
        <v>43190</v>
      </c>
      <c r="F45">
        <v>1</v>
      </c>
      <c r="H45" s="2">
        <v>89</v>
      </c>
      <c r="I45" s="2">
        <v>85</v>
      </c>
      <c r="J45" s="4">
        <f t="shared" si="0"/>
        <v>-4</v>
      </c>
      <c r="L45" s="3">
        <v>44135</v>
      </c>
    </row>
    <row r="46" spans="1:13" x14ac:dyDescent="0.25">
      <c r="A46" s="5">
        <v>81</v>
      </c>
      <c r="B46" t="s">
        <v>19</v>
      </c>
      <c r="C46" t="s">
        <v>57</v>
      </c>
      <c r="D46" t="s">
        <v>26</v>
      </c>
      <c r="E46" s="1">
        <v>43926</v>
      </c>
      <c r="F46">
        <v>1</v>
      </c>
      <c r="H46" s="2">
        <v>115</v>
      </c>
      <c r="I46" s="2">
        <v>130</v>
      </c>
      <c r="J46" s="4">
        <f t="shared" si="0"/>
        <v>15</v>
      </c>
      <c r="L46" s="3">
        <v>44135</v>
      </c>
    </row>
    <row r="47" spans="1:13" x14ac:dyDescent="0.25">
      <c r="A47" s="5">
        <v>82</v>
      </c>
      <c r="B47" t="s">
        <v>19</v>
      </c>
      <c r="C47" t="s">
        <v>58</v>
      </c>
      <c r="D47" t="s">
        <v>27</v>
      </c>
      <c r="E47" s="1">
        <v>43190</v>
      </c>
      <c r="F47">
        <v>1</v>
      </c>
      <c r="H47" s="2">
        <v>115</v>
      </c>
      <c r="I47" s="2">
        <v>95</v>
      </c>
      <c r="J47" s="4">
        <f t="shared" si="0"/>
        <v>-20</v>
      </c>
      <c r="L47" s="3">
        <v>44439</v>
      </c>
      <c r="M47" s="2">
        <v>1035</v>
      </c>
    </row>
    <row r="48" spans="1:13" x14ac:dyDescent="0.25">
      <c r="A48" s="5">
        <v>84</v>
      </c>
      <c r="B48" t="s">
        <v>16</v>
      </c>
      <c r="C48" t="s">
        <v>59</v>
      </c>
      <c r="D48" t="s">
        <v>28</v>
      </c>
      <c r="E48" s="1">
        <v>38234</v>
      </c>
      <c r="F48">
        <v>1</v>
      </c>
      <c r="H48" s="2">
        <v>79</v>
      </c>
      <c r="I48" s="2">
        <v>35</v>
      </c>
      <c r="J48" s="4">
        <f t="shared" si="0"/>
        <v>-44</v>
      </c>
      <c r="L48" s="3">
        <v>44255</v>
      </c>
      <c r="M48" s="2">
        <v>140</v>
      </c>
    </row>
    <row r="49" spans="1:12" x14ac:dyDescent="0.25">
      <c r="A49" s="5">
        <v>85</v>
      </c>
      <c r="B49" t="s">
        <v>16</v>
      </c>
      <c r="C49" t="s">
        <v>60</v>
      </c>
      <c r="D49" t="s">
        <v>29</v>
      </c>
      <c r="E49" s="1">
        <v>43150</v>
      </c>
      <c r="F49">
        <v>1</v>
      </c>
      <c r="H49" s="2">
        <v>79</v>
      </c>
      <c r="I49" s="2">
        <v>60</v>
      </c>
      <c r="J49" s="4">
        <f t="shared" si="0"/>
        <v>-19</v>
      </c>
      <c r="L49" s="3">
        <v>44135</v>
      </c>
    </row>
    <row r="50" spans="1:12" x14ac:dyDescent="0.25">
      <c r="A50" s="5">
        <v>87</v>
      </c>
      <c r="B50" t="s">
        <v>16</v>
      </c>
      <c r="C50" t="s">
        <v>61</v>
      </c>
      <c r="D50" t="s">
        <v>30</v>
      </c>
      <c r="E50" s="1">
        <v>44107</v>
      </c>
      <c r="F50">
        <v>1</v>
      </c>
      <c r="H50" s="2">
        <v>79</v>
      </c>
      <c r="I50" s="2">
        <v>79</v>
      </c>
      <c r="J50" s="4">
        <f t="shared" si="0"/>
        <v>0</v>
      </c>
      <c r="L50" s="3">
        <v>44135</v>
      </c>
    </row>
    <row r="51" spans="1:12" x14ac:dyDescent="0.25">
      <c r="A51" s="5">
        <v>88</v>
      </c>
      <c r="B51" t="s">
        <v>16</v>
      </c>
      <c r="C51" t="s">
        <v>62</v>
      </c>
      <c r="D51" t="s">
        <v>31</v>
      </c>
      <c r="E51" s="1">
        <v>44056</v>
      </c>
      <c r="F51">
        <v>1</v>
      </c>
      <c r="H51" s="2">
        <v>79</v>
      </c>
      <c r="I51" s="2">
        <v>65</v>
      </c>
      <c r="J51" s="4">
        <f t="shared" si="0"/>
        <v>-14</v>
      </c>
      <c r="L51" s="3">
        <v>44135</v>
      </c>
    </row>
    <row r="52" spans="1:12" x14ac:dyDescent="0.25">
      <c r="A52" s="5">
        <v>89</v>
      </c>
      <c r="B52" t="s">
        <v>16</v>
      </c>
      <c r="C52" t="s">
        <v>63</v>
      </c>
      <c r="D52" t="s">
        <v>32</v>
      </c>
      <c r="E52" s="1">
        <v>42477</v>
      </c>
      <c r="F52">
        <v>1</v>
      </c>
      <c r="H52" s="2">
        <v>79</v>
      </c>
      <c r="I52" s="2">
        <v>45</v>
      </c>
      <c r="J52" s="4">
        <f t="shared" si="0"/>
        <v>-34</v>
      </c>
      <c r="L52" s="3">
        <v>44135</v>
      </c>
    </row>
    <row r="53" spans="1:12" x14ac:dyDescent="0.25">
      <c r="A53" s="5">
        <v>90</v>
      </c>
      <c r="B53" t="s">
        <v>15</v>
      </c>
      <c r="C53" t="s">
        <v>64</v>
      </c>
      <c r="D53" t="s">
        <v>33</v>
      </c>
      <c r="E53" s="1">
        <v>44076</v>
      </c>
      <c r="F53">
        <v>2</v>
      </c>
      <c r="H53" s="2">
        <v>89</v>
      </c>
      <c r="I53" s="2">
        <v>99</v>
      </c>
      <c r="J53" s="4">
        <f t="shared" si="0"/>
        <v>10</v>
      </c>
      <c r="L53" s="3">
        <v>44136</v>
      </c>
    </row>
    <row r="54" spans="1:12" x14ac:dyDescent="0.25">
      <c r="A54" s="5">
        <v>91</v>
      </c>
      <c r="B54" t="s">
        <v>15</v>
      </c>
      <c r="C54" t="s">
        <v>65</v>
      </c>
      <c r="D54" t="s">
        <v>34</v>
      </c>
      <c r="E54" s="1">
        <v>42465</v>
      </c>
      <c r="F54">
        <v>1</v>
      </c>
      <c r="H54" s="2">
        <v>89</v>
      </c>
      <c r="I54" s="2">
        <v>70</v>
      </c>
      <c r="J54" s="4">
        <f t="shared" si="0"/>
        <v>-19</v>
      </c>
      <c r="L54" s="3">
        <v>44135</v>
      </c>
    </row>
    <row r="55" spans="1:12" x14ac:dyDescent="0.25">
      <c r="A55" s="5">
        <v>93</v>
      </c>
      <c r="B55" t="s">
        <v>15</v>
      </c>
      <c r="C55" t="s">
        <v>66</v>
      </c>
      <c r="D55" t="s">
        <v>35</v>
      </c>
      <c r="E55" s="1">
        <v>44036</v>
      </c>
      <c r="F55">
        <v>1</v>
      </c>
      <c r="H55" s="2">
        <v>89</v>
      </c>
      <c r="I55" s="2">
        <v>97</v>
      </c>
      <c r="J55" s="4">
        <f t="shared" si="0"/>
        <v>8</v>
      </c>
      <c r="L55" s="3">
        <v>44135</v>
      </c>
    </row>
    <row r="56" spans="1:12" x14ac:dyDescent="0.25">
      <c r="A56" s="5">
        <v>94</v>
      </c>
      <c r="B56" t="s">
        <v>15</v>
      </c>
      <c r="C56" t="s">
        <v>67</v>
      </c>
      <c r="D56" t="s">
        <v>36</v>
      </c>
      <c r="E56" s="1">
        <v>44040</v>
      </c>
      <c r="F56">
        <v>1</v>
      </c>
      <c r="H56" s="2">
        <v>89</v>
      </c>
      <c r="I56" s="2">
        <v>89.99</v>
      </c>
      <c r="J56" s="4">
        <f t="shared" si="0"/>
        <v>0.98999999999999488</v>
      </c>
      <c r="L56" s="3">
        <v>44135</v>
      </c>
    </row>
    <row r="57" spans="1:12" x14ac:dyDescent="0.25">
      <c r="A57" s="5">
        <v>95</v>
      </c>
      <c r="B57" t="s">
        <v>15</v>
      </c>
      <c r="C57" t="s">
        <v>68</v>
      </c>
      <c r="D57" t="s">
        <v>37</v>
      </c>
      <c r="E57" s="1">
        <v>44008</v>
      </c>
      <c r="F57">
        <v>1</v>
      </c>
      <c r="H57" s="2">
        <v>89</v>
      </c>
      <c r="I57" s="2">
        <v>99</v>
      </c>
      <c r="J57" s="4">
        <f t="shared" si="0"/>
        <v>10</v>
      </c>
      <c r="L57" s="3">
        <v>44135</v>
      </c>
    </row>
    <row r="58" spans="1:12" x14ac:dyDescent="0.25">
      <c r="A58" s="5">
        <v>97</v>
      </c>
      <c r="B58" t="s">
        <v>15</v>
      </c>
      <c r="C58" t="s">
        <v>69</v>
      </c>
      <c r="D58" t="s">
        <v>38</v>
      </c>
      <c r="E58" s="1">
        <v>44081</v>
      </c>
      <c r="F58">
        <v>1</v>
      </c>
      <c r="H58" s="2">
        <v>89</v>
      </c>
      <c r="I58" s="2">
        <v>99</v>
      </c>
      <c r="J58" s="4">
        <f t="shared" si="0"/>
        <v>10</v>
      </c>
      <c r="L58" s="3">
        <v>44135</v>
      </c>
    </row>
    <row r="59" spans="1:12" x14ac:dyDescent="0.25">
      <c r="A59" s="5">
        <v>98</v>
      </c>
      <c r="B59" t="s">
        <v>15</v>
      </c>
      <c r="C59" t="s">
        <v>70</v>
      </c>
      <c r="D59" t="s">
        <v>39</v>
      </c>
      <c r="E59" s="1">
        <v>44105</v>
      </c>
      <c r="F59">
        <v>1</v>
      </c>
      <c r="H59" s="2">
        <v>89</v>
      </c>
      <c r="I59" s="2">
        <v>99</v>
      </c>
      <c r="J59" s="4">
        <f t="shared" si="0"/>
        <v>10</v>
      </c>
      <c r="L59" s="3">
        <v>44135</v>
      </c>
    </row>
    <row r="60" spans="1:12" x14ac:dyDescent="0.25">
      <c r="A60" s="5">
        <v>99</v>
      </c>
      <c r="B60" t="s">
        <v>15</v>
      </c>
      <c r="C60" t="s">
        <v>71</v>
      </c>
      <c r="D60" t="s">
        <v>40</v>
      </c>
      <c r="E60" s="1">
        <v>43962</v>
      </c>
      <c r="F60">
        <v>1</v>
      </c>
      <c r="H60" s="2">
        <v>89</v>
      </c>
      <c r="I60" s="2">
        <v>90</v>
      </c>
      <c r="J60" s="4">
        <f t="shared" si="0"/>
        <v>1</v>
      </c>
      <c r="L60" s="3">
        <v>44135</v>
      </c>
    </row>
    <row r="61" spans="1:12" x14ac:dyDescent="0.25">
      <c r="A61" s="5">
        <v>101</v>
      </c>
      <c r="B61" t="s">
        <v>15</v>
      </c>
      <c r="C61" t="s">
        <v>72</v>
      </c>
      <c r="D61" t="s">
        <v>41</v>
      </c>
      <c r="E61" s="1">
        <v>44053</v>
      </c>
      <c r="F61">
        <v>1</v>
      </c>
      <c r="H61" s="2">
        <v>89</v>
      </c>
      <c r="I61" s="2">
        <v>85</v>
      </c>
      <c r="J61" s="4">
        <f t="shared" si="0"/>
        <v>-4</v>
      </c>
      <c r="L61" s="3">
        <v>44135</v>
      </c>
    </row>
    <row r="62" spans="1:12" x14ac:dyDescent="0.25">
      <c r="A62" s="5">
        <v>102</v>
      </c>
      <c r="B62" t="s">
        <v>16</v>
      </c>
      <c r="C62" t="s">
        <v>73</v>
      </c>
      <c r="D62" t="s">
        <v>42</v>
      </c>
      <c r="E62" s="1">
        <v>39661</v>
      </c>
      <c r="F62">
        <v>1</v>
      </c>
      <c r="H62" s="2">
        <v>79</v>
      </c>
      <c r="I62" s="2">
        <v>45</v>
      </c>
      <c r="J62" s="4">
        <f t="shared" si="0"/>
        <v>-34</v>
      </c>
      <c r="L62" s="3">
        <v>44135</v>
      </c>
    </row>
    <row r="63" spans="1:12" x14ac:dyDescent="0.25">
      <c r="A63" s="5">
        <v>105</v>
      </c>
      <c r="B63" t="s">
        <v>16</v>
      </c>
      <c r="C63" t="s">
        <v>74</v>
      </c>
      <c r="D63" t="s">
        <v>43</v>
      </c>
      <c r="E63" s="1">
        <v>42804</v>
      </c>
      <c r="F63">
        <v>1</v>
      </c>
      <c r="H63" s="2">
        <v>79</v>
      </c>
      <c r="I63" s="2">
        <v>45</v>
      </c>
      <c r="J63" s="4">
        <f t="shared" si="0"/>
        <v>-34</v>
      </c>
      <c r="K63" s="2">
        <v>2150</v>
      </c>
      <c r="L63" s="3">
        <v>43039</v>
      </c>
    </row>
    <row r="64" spans="1:12" x14ac:dyDescent="0.25">
      <c r="A64" s="5">
        <v>106</v>
      </c>
      <c r="B64" t="s">
        <v>16</v>
      </c>
      <c r="C64" t="s">
        <v>75</v>
      </c>
      <c r="D64" t="s">
        <v>44</v>
      </c>
      <c r="E64" s="1">
        <v>43648</v>
      </c>
      <c r="F64">
        <v>1</v>
      </c>
      <c r="H64" s="2">
        <v>79</v>
      </c>
      <c r="I64" s="2">
        <v>65</v>
      </c>
      <c r="J64" s="4">
        <f t="shared" si="0"/>
        <v>-14</v>
      </c>
      <c r="L64" s="3">
        <v>44135</v>
      </c>
    </row>
    <row r="65" spans="1:13" x14ac:dyDescent="0.25">
      <c r="A65" s="5">
        <v>107</v>
      </c>
      <c r="B65" t="s">
        <v>16</v>
      </c>
      <c r="C65" t="s">
        <v>76</v>
      </c>
      <c r="D65" t="s">
        <v>45</v>
      </c>
      <c r="E65" s="1">
        <v>43358</v>
      </c>
      <c r="F65">
        <v>1</v>
      </c>
      <c r="H65" s="2">
        <v>79</v>
      </c>
      <c r="I65" s="2">
        <v>65</v>
      </c>
      <c r="J65" s="4">
        <f t="shared" si="0"/>
        <v>-14</v>
      </c>
      <c r="K65" s="2">
        <v>1875</v>
      </c>
      <c r="L65" s="3">
        <v>43373</v>
      </c>
    </row>
    <row r="66" spans="1:13" x14ac:dyDescent="0.25">
      <c r="A66" s="5">
        <v>109</v>
      </c>
      <c r="B66" t="s">
        <v>17</v>
      </c>
      <c r="C66" t="s">
        <v>77</v>
      </c>
      <c r="D66" t="s">
        <v>46</v>
      </c>
      <c r="E66" s="1">
        <v>43447</v>
      </c>
      <c r="F66">
        <v>1</v>
      </c>
      <c r="H66" s="2">
        <v>130</v>
      </c>
      <c r="I66" s="2">
        <v>0</v>
      </c>
      <c r="J66" s="4">
        <f t="shared" si="0"/>
        <v>-130</v>
      </c>
      <c r="L66" s="3">
        <v>44135</v>
      </c>
    </row>
    <row r="67" spans="1:13" x14ac:dyDescent="0.25">
      <c r="A67" s="5">
        <v>110</v>
      </c>
      <c r="B67" t="s">
        <v>17</v>
      </c>
      <c r="C67" t="s">
        <v>77</v>
      </c>
      <c r="D67" t="s">
        <v>46</v>
      </c>
      <c r="E67" s="1">
        <v>43447</v>
      </c>
      <c r="F67">
        <v>1</v>
      </c>
      <c r="H67" s="2">
        <v>130</v>
      </c>
      <c r="I67" s="2">
        <v>0</v>
      </c>
      <c r="J67" s="4">
        <f t="shared" ref="J67:J78" si="1">I67-H67</f>
        <v>-130</v>
      </c>
      <c r="L67" s="3">
        <v>44135</v>
      </c>
    </row>
    <row r="68" spans="1:13" x14ac:dyDescent="0.25">
      <c r="A68" s="5">
        <v>111</v>
      </c>
      <c r="B68" t="s">
        <v>19</v>
      </c>
      <c r="C68" t="s">
        <v>78</v>
      </c>
      <c r="D68" t="s">
        <v>47</v>
      </c>
      <c r="E68" s="1">
        <v>43991</v>
      </c>
      <c r="F68">
        <v>1</v>
      </c>
      <c r="H68" s="2">
        <v>115</v>
      </c>
      <c r="I68" s="2">
        <v>125</v>
      </c>
      <c r="J68" s="4">
        <f t="shared" si="1"/>
        <v>10</v>
      </c>
      <c r="L68" s="3">
        <v>44135</v>
      </c>
    </row>
    <row r="69" spans="1:13" x14ac:dyDescent="0.25">
      <c r="A69" s="5">
        <v>112</v>
      </c>
      <c r="B69" t="s">
        <v>19</v>
      </c>
      <c r="C69" t="s">
        <v>79</v>
      </c>
      <c r="E69" s="1">
        <v>42752</v>
      </c>
      <c r="F69">
        <v>1</v>
      </c>
      <c r="H69" s="2">
        <v>115</v>
      </c>
      <c r="I69" s="2">
        <v>115</v>
      </c>
      <c r="J69" s="4">
        <f t="shared" si="1"/>
        <v>0</v>
      </c>
      <c r="L69" s="3">
        <v>44135</v>
      </c>
    </row>
    <row r="70" spans="1:13" x14ac:dyDescent="0.25">
      <c r="A70" s="5">
        <v>113</v>
      </c>
      <c r="B70" t="s">
        <v>19</v>
      </c>
      <c r="C70" t="s">
        <v>70</v>
      </c>
      <c r="D70" t="s">
        <v>39</v>
      </c>
      <c r="E70" s="1">
        <v>43161</v>
      </c>
      <c r="F70">
        <v>1</v>
      </c>
      <c r="H70" s="2">
        <v>115</v>
      </c>
      <c r="I70" s="2">
        <v>115</v>
      </c>
      <c r="J70" s="4">
        <f t="shared" si="1"/>
        <v>0</v>
      </c>
      <c r="L70" s="3">
        <v>44135</v>
      </c>
    </row>
    <row r="71" spans="1:13" x14ac:dyDescent="0.25">
      <c r="A71" s="5">
        <v>116</v>
      </c>
      <c r="B71" t="s">
        <v>15</v>
      </c>
      <c r="C71" t="s">
        <v>80</v>
      </c>
      <c r="D71" t="s">
        <v>48</v>
      </c>
      <c r="E71" s="1">
        <v>43955</v>
      </c>
      <c r="F71">
        <v>1</v>
      </c>
      <c r="H71" s="2">
        <v>89</v>
      </c>
      <c r="I71" s="2">
        <v>85</v>
      </c>
      <c r="J71" s="4">
        <f t="shared" si="1"/>
        <v>-4</v>
      </c>
      <c r="L71" s="3">
        <v>44135</v>
      </c>
    </row>
    <row r="72" spans="1:13" x14ac:dyDescent="0.25">
      <c r="A72" s="5">
        <v>117</v>
      </c>
      <c r="B72" t="s">
        <v>15</v>
      </c>
      <c r="C72" t="s">
        <v>81</v>
      </c>
      <c r="D72" t="s">
        <v>33</v>
      </c>
      <c r="E72" s="1">
        <v>39941</v>
      </c>
      <c r="F72">
        <v>1</v>
      </c>
      <c r="H72" s="2">
        <v>89</v>
      </c>
      <c r="I72" s="2">
        <v>70</v>
      </c>
      <c r="J72" s="4">
        <f t="shared" si="1"/>
        <v>-19</v>
      </c>
      <c r="L72" s="3">
        <v>44135</v>
      </c>
    </row>
    <row r="73" spans="1:13" x14ac:dyDescent="0.25">
      <c r="A73" s="5">
        <v>118</v>
      </c>
      <c r="B73" t="s">
        <v>15</v>
      </c>
      <c r="C73" t="s">
        <v>82</v>
      </c>
      <c r="D73" t="s">
        <v>49</v>
      </c>
      <c r="E73" s="1">
        <v>43970</v>
      </c>
      <c r="F73">
        <v>1</v>
      </c>
      <c r="H73" s="2">
        <v>89</v>
      </c>
      <c r="I73" s="2">
        <v>90</v>
      </c>
      <c r="J73" s="4">
        <f t="shared" si="1"/>
        <v>1</v>
      </c>
      <c r="L73" s="3">
        <v>44196</v>
      </c>
      <c r="M73" s="2">
        <v>178.71</v>
      </c>
    </row>
    <row r="74" spans="1:13" x14ac:dyDescent="0.25">
      <c r="A74" s="5">
        <v>119</v>
      </c>
      <c r="B74" t="s">
        <v>17</v>
      </c>
      <c r="C74" t="s">
        <v>83</v>
      </c>
      <c r="D74" t="s">
        <v>50</v>
      </c>
      <c r="E74" s="1">
        <v>39691</v>
      </c>
      <c r="F74">
        <v>1</v>
      </c>
      <c r="G74" s="2">
        <v>20</v>
      </c>
      <c r="H74" s="2">
        <v>130</v>
      </c>
      <c r="I74" s="2">
        <v>115</v>
      </c>
      <c r="J74" s="4">
        <f t="shared" si="1"/>
        <v>-15</v>
      </c>
      <c r="L74" s="3">
        <v>44135</v>
      </c>
    </row>
    <row r="75" spans="1:13" x14ac:dyDescent="0.25">
      <c r="A75" s="5">
        <v>120</v>
      </c>
      <c r="B75" t="s">
        <v>17</v>
      </c>
      <c r="C75" t="s">
        <v>84</v>
      </c>
      <c r="D75" t="s">
        <v>51</v>
      </c>
      <c r="E75" s="1">
        <v>42990</v>
      </c>
      <c r="F75">
        <v>5</v>
      </c>
      <c r="H75" s="2">
        <v>130</v>
      </c>
      <c r="I75" s="2">
        <v>125</v>
      </c>
      <c r="J75" s="4">
        <f t="shared" si="1"/>
        <v>-5</v>
      </c>
      <c r="K75" s="2">
        <v>40</v>
      </c>
      <c r="L75" s="3">
        <v>44108</v>
      </c>
    </row>
    <row r="76" spans="1:13" x14ac:dyDescent="0.25">
      <c r="A76" s="5" t="s">
        <v>11</v>
      </c>
      <c r="B76" t="s">
        <v>15</v>
      </c>
      <c r="C76" t="s">
        <v>85</v>
      </c>
      <c r="D76" t="s">
        <v>52</v>
      </c>
      <c r="E76" s="1">
        <v>44011</v>
      </c>
      <c r="F76">
        <v>1</v>
      </c>
      <c r="H76" s="2">
        <v>0</v>
      </c>
      <c r="I76" s="2">
        <v>0</v>
      </c>
      <c r="J76" s="4">
        <f t="shared" si="1"/>
        <v>0</v>
      </c>
      <c r="L76" s="3">
        <v>44135</v>
      </c>
    </row>
    <row r="77" spans="1:13" x14ac:dyDescent="0.25">
      <c r="A77" s="5" t="s">
        <v>12</v>
      </c>
      <c r="B77" t="s">
        <v>15</v>
      </c>
      <c r="C77" t="s">
        <v>57</v>
      </c>
      <c r="D77" t="s">
        <v>26</v>
      </c>
      <c r="E77" s="1">
        <v>44108</v>
      </c>
      <c r="F77">
        <v>1</v>
      </c>
      <c r="H77" s="2">
        <v>0</v>
      </c>
      <c r="I77" s="2">
        <v>50</v>
      </c>
      <c r="J77" s="4">
        <f t="shared" si="1"/>
        <v>50</v>
      </c>
      <c r="L77" s="3">
        <v>44135</v>
      </c>
    </row>
    <row r="78" spans="1:13" x14ac:dyDescent="0.25">
      <c r="A78" s="5" t="s">
        <v>13</v>
      </c>
      <c r="B78" t="s">
        <v>20</v>
      </c>
      <c r="C78" t="s">
        <v>86</v>
      </c>
      <c r="D78" t="s">
        <v>53</v>
      </c>
      <c r="E78" s="1">
        <v>43028</v>
      </c>
      <c r="F78">
        <v>1</v>
      </c>
      <c r="H78" s="2">
        <v>30</v>
      </c>
      <c r="I78" s="2">
        <v>30</v>
      </c>
      <c r="J78" s="4">
        <f t="shared" si="1"/>
        <v>0</v>
      </c>
      <c r="L78" s="3">
        <v>44135</v>
      </c>
    </row>
    <row r="79" spans="1:13" x14ac:dyDescent="0.25">
      <c r="F79">
        <f>COUNT(F2:F78)</f>
        <v>77</v>
      </c>
      <c r="G79" s="4">
        <f>SUM(G2:G78)</f>
        <v>65</v>
      </c>
      <c r="H79" s="4">
        <f>SUM(H2:H78)</f>
        <v>6458</v>
      </c>
      <c r="I79" s="4">
        <f>SUM(I2:I78)</f>
        <v>5337.99</v>
      </c>
      <c r="J79" s="4">
        <f>SUM(J2:J78)</f>
        <v>-1120.01</v>
      </c>
      <c r="K79" s="4">
        <f>SUM(K2:K78)</f>
        <v>17211.61</v>
      </c>
      <c r="M79" s="4">
        <f>SUM(M2:M78)</f>
        <v>2268.71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2020-10-15T15:22:24Z</dcterms:created>
  <dcterms:modified xsi:type="dcterms:W3CDTF">2020-10-15T17:11:32Z</dcterms:modified>
</cp:coreProperties>
</file>